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User\Desktop\Calculators\For Download\"/>
    </mc:Choice>
  </mc:AlternateContent>
  <xr:revisionPtr revIDLastSave="0" documentId="13_ncr:1_{04DC08E9-16B2-42EA-8AA3-62FE44F71BBE}" xr6:coauthVersionLast="45" xr6:coauthVersionMax="45" xr10:uidLastSave="{00000000-0000-0000-0000-000000000000}"/>
  <bookViews>
    <workbookView xWindow="20370" yWindow="180" windowWidth="29040" windowHeight="15840" xr2:uid="{F1C800F1-34D2-4871-BCB0-EC1DD36889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C14" i="1"/>
  <c r="F12" i="1" l="1"/>
  <c r="F11" i="1"/>
  <c r="F10" i="1"/>
  <c r="F9" i="1"/>
  <c r="F8" i="1"/>
  <c r="F7" i="1"/>
  <c r="F6" i="1"/>
  <c r="F5" i="1"/>
  <c r="F4" i="1"/>
  <c r="E14" i="1" s="1"/>
  <c r="F3" i="1"/>
</calcChain>
</file>

<file path=xl/sharedStrings.xml><?xml version="1.0" encoding="utf-8"?>
<sst xmlns="http://schemas.openxmlformats.org/spreadsheetml/2006/main" count="23" uniqueCount="23">
  <si>
    <t>PAYOUT CALCULATOR</t>
  </si>
  <si>
    <t>STAKE</t>
  </si>
  <si>
    <t>NET PAYOUT</t>
  </si>
  <si>
    <t>ODD 1</t>
  </si>
  <si>
    <t>ODD 2</t>
  </si>
  <si>
    <t>ODD 3</t>
  </si>
  <si>
    <t>ODD 4</t>
  </si>
  <si>
    <t>ODD 5</t>
  </si>
  <si>
    <t>ODD 6</t>
  </si>
  <si>
    <t>ODD 7</t>
  </si>
  <si>
    <t>ODD 8</t>
  </si>
  <si>
    <t>ODD 9</t>
  </si>
  <si>
    <t>ODD 10</t>
  </si>
  <si>
    <t>- Net Payout will be calculated automatically</t>
  </si>
  <si>
    <t>DECIMALS</t>
  </si>
  <si>
    <t>FRACTIONS</t>
  </si>
  <si>
    <t>AMERICAN</t>
  </si>
  <si>
    <t>- Insert the odd/s in the Odds box/es</t>
  </si>
  <si>
    <t>- Insert the stake in the Stake box</t>
  </si>
  <si>
    <t>THEPUNTERSPAGE HAS YOU COVERED! Click on the page you want to view:</t>
  </si>
  <si>
    <t>DISCLAIMER: Here at ThePuntersPage we always give you the best advice possible. This calculator is based on the Kelly Criterion formulas to give you the best indication on how much to stake. However, the use of this Calculator is intended at the user's own risk and by no means guarantees any winnings by ThePuntersPage, as it is only intended as a guide for your own private use</t>
  </si>
  <si>
    <t>Copyright © ThePuntersPage.com 2020</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</si>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</sst>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6"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i/>
      <sz val="11"/>
      <color theme="1"/>
      <name val="Calibri"/>
      <family val="2"/>
      <scheme val="minor"/>
    </font>
    <font>
      <sz val="16"/>
      <color theme="1"/>
      <name val="Calibri"/>
      <family val="2"/>
      <scheme val="minor"/>
    </font>
  </fonts>
  <fills count="13">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4" tint="0.3999755851924192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65">
    <xf numFmtId="0" fontId="0" fillId="0" borderId="0" xfId="0"/>
    <xf numFmtId="0" fontId="0" fillId="3" borderId="0" xfId="0" applyFill="1" applyProtection="1">
      <protection hidden="1"/>
    </xf>
    <xf numFmtId="2" fontId="0" fillId="3" borderId="0" xfId="0" applyNumberFormat="1" applyFill="1" applyProtection="1">
      <protection hidden="1"/>
    </xf>
    <xf numFmtId="0" fontId="1" fillId="11" borderId="9" xfId="0" applyFont="1" applyFill="1" applyBorder="1" applyAlignment="1" applyProtection="1">
      <alignment vertical="center" wrapText="1"/>
      <protection hidden="1"/>
    </xf>
    <xf numFmtId="0" fontId="1" fillId="11" borderId="5" xfId="0" applyFont="1" applyFill="1" applyBorder="1" applyAlignment="1" applyProtection="1">
      <alignment vertical="center" wrapText="1"/>
      <protection hidden="1"/>
    </xf>
    <xf numFmtId="0" fontId="1" fillId="11" borderId="14" xfId="0" applyFont="1" applyFill="1" applyBorder="1" applyAlignment="1" applyProtection="1">
      <alignment vertical="center" wrapText="1"/>
      <protection hidden="1"/>
    </xf>
    <xf numFmtId="0" fontId="1" fillId="12" borderId="3" xfId="0" applyFont="1" applyFill="1" applyBorder="1" applyAlignment="1" applyProtection="1">
      <protection hidden="1"/>
    </xf>
    <xf numFmtId="0" fontId="2" fillId="2" borderId="3" xfId="0" applyFont="1" applyFill="1" applyBorder="1" applyAlignment="1" applyProtection="1">
      <protection hidden="1"/>
    </xf>
    <xf numFmtId="0" fontId="3" fillId="4" borderId="1" xfId="0" applyFont="1" applyFill="1" applyBorder="1" applyAlignment="1" applyProtection="1">
      <protection hidden="1"/>
    </xf>
    <xf numFmtId="0" fontId="3" fillId="4" borderId="2" xfId="0" applyFont="1" applyFill="1" applyBorder="1" applyAlignment="1" applyProtection="1">
      <alignment horizontal="center"/>
      <protection hidden="1"/>
    </xf>
    <xf numFmtId="0" fontId="3" fillId="4" borderId="3" xfId="0" applyFont="1" applyFill="1" applyBorder="1" applyAlignment="1" applyProtection="1">
      <alignment horizontal="center"/>
      <protection hidden="1"/>
    </xf>
    <xf numFmtId="0" fontId="3" fillId="4" borderId="3" xfId="0" applyFont="1" applyFill="1" applyBorder="1" applyAlignment="1" applyProtection="1">
      <protection hidden="1"/>
    </xf>
    <xf numFmtId="0" fontId="1" fillId="5" borderId="4" xfId="0" applyFont="1" applyFill="1" applyBorder="1" applyProtection="1">
      <protection hidden="1"/>
    </xf>
    <xf numFmtId="2" fontId="1" fillId="6" borderId="5" xfId="0" applyNumberFormat="1" applyFont="1" applyFill="1" applyBorder="1" applyAlignment="1" applyProtection="1">
      <alignment horizontal="center"/>
      <protection hidden="1"/>
    </xf>
    <xf numFmtId="0" fontId="1" fillId="5" borderId="10" xfId="0" applyFont="1" applyFill="1" applyBorder="1" applyProtection="1">
      <protection hidden="1"/>
    </xf>
    <xf numFmtId="0" fontId="0" fillId="0" borderId="0" xfId="0" applyProtection="1">
      <protection hidden="1"/>
    </xf>
    <xf numFmtId="0" fontId="1" fillId="5" borderId="11" xfId="0" applyFont="1" applyFill="1" applyBorder="1" applyProtection="1">
      <protection hidden="1"/>
    </xf>
    <xf numFmtId="0" fontId="1" fillId="7" borderId="12" xfId="0" applyFont="1" applyFill="1" applyBorder="1" applyProtection="1">
      <protection hidden="1"/>
    </xf>
    <xf numFmtId="2" fontId="1" fillId="3" borderId="5" xfId="0" applyNumberFormat="1" applyFont="1" applyFill="1" applyBorder="1" applyAlignment="1" applyProtection="1">
      <alignment horizontal="center"/>
      <protection hidden="1"/>
    </xf>
    <xf numFmtId="0" fontId="1" fillId="8" borderId="6" xfId="0" applyFont="1" applyFill="1" applyBorder="1" applyAlignment="1" applyProtection="1">
      <alignment horizontal="left"/>
      <protection hidden="1"/>
    </xf>
    <xf numFmtId="4" fontId="1" fillId="8" borderId="6" xfId="0" applyNumberFormat="1" applyFont="1" applyFill="1" applyBorder="1" applyAlignment="1" applyProtection="1">
      <alignment horizontal="center"/>
      <protection hidden="1"/>
    </xf>
    <xf numFmtId="4" fontId="1" fillId="8" borderId="5" xfId="0" applyNumberFormat="1" applyFont="1" applyFill="1" applyBorder="1" applyAlignment="1" applyProtection="1">
      <alignment horizontal="center"/>
      <protection hidden="1"/>
    </xf>
    <xf numFmtId="0" fontId="0" fillId="6" borderId="12" xfId="0" applyFill="1" applyBorder="1" applyProtection="1">
      <protection hidden="1"/>
    </xf>
    <xf numFmtId="0" fontId="0" fillId="6" borderId="13" xfId="0" applyFill="1" applyBorder="1" applyProtection="1">
      <protection hidden="1"/>
    </xf>
    <xf numFmtId="0" fontId="0" fillId="6" borderId="14" xfId="0" applyFill="1" applyBorder="1" applyProtection="1">
      <protection hidden="1"/>
    </xf>
    <xf numFmtId="0" fontId="0" fillId="9" borderId="3" xfId="0" applyFill="1" applyBorder="1" applyProtection="1">
      <protection hidden="1"/>
    </xf>
    <xf numFmtId="0" fontId="4" fillId="9" borderId="7" xfId="0" quotePrefix="1" applyFont="1" applyFill="1" applyBorder="1" applyProtection="1">
      <protection hidden="1"/>
    </xf>
    <xf numFmtId="0" fontId="0" fillId="9" borderId="0" xfId="0" applyFill="1" applyBorder="1" applyProtection="1">
      <protection hidden="1"/>
    </xf>
    <xf numFmtId="0" fontId="0" fillId="9" borderId="5" xfId="0" applyFill="1" applyBorder="1" applyProtection="1">
      <protection hidden="1"/>
    </xf>
    <xf numFmtId="0" fontId="4" fillId="9" borderId="12" xfId="0" quotePrefix="1" applyFont="1" applyFill="1" applyBorder="1" applyProtection="1">
      <protection hidden="1"/>
    </xf>
    <xf numFmtId="0" fontId="0" fillId="9" borderId="13" xfId="0" applyFill="1" applyBorder="1" applyProtection="1">
      <protection hidden="1"/>
    </xf>
    <xf numFmtId="0" fontId="0" fillId="9" borderId="14" xfId="0" applyFill="1" applyBorder="1" applyProtection="1">
      <protection hidden="1"/>
    </xf>
    <xf numFmtId="2" fontId="1" fillId="3" borderId="4" xfId="0" applyNumberFormat="1" applyFont="1" applyFill="1" applyBorder="1" applyAlignment="1" applyProtection="1">
      <alignment horizontal="center"/>
      <protection locked="0" hidden="1"/>
    </xf>
    <xf numFmtId="164" fontId="1" fillId="3" borderId="4" xfId="0" applyNumberFormat="1" applyFont="1" applyFill="1" applyBorder="1" applyAlignment="1" applyProtection="1">
      <alignment horizontal="center"/>
      <protection locked="0" hidden="1"/>
    </xf>
    <xf numFmtId="1" fontId="1" fillId="3" borderId="4" xfId="0" applyNumberFormat="1" applyFont="1" applyFill="1" applyBorder="1" applyAlignment="1" applyProtection="1">
      <alignment horizontal="center"/>
      <protection locked="0" hidden="1"/>
    </xf>
    <xf numFmtId="2" fontId="1" fillId="3" borderId="10" xfId="0" applyNumberFormat="1" applyFont="1" applyFill="1" applyBorder="1" applyAlignment="1" applyProtection="1">
      <alignment horizontal="center"/>
      <protection locked="0" hidden="1"/>
    </xf>
    <xf numFmtId="164" fontId="1" fillId="3" borderId="10" xfId="0" applyNumberFormat="1" applyFont="1" applyFill="1" applyBorder="1" applyAlignment="1" applyProtection="1">
      <alignment horizontal="center"/>
      <protection locked="0" hidden="1"/>
    </xf>
    <xf numFmtId="1" fontId="1" fillId="3" borderId="10" xfId="0" applyNumberFormat="1" applyFont="1" applyFill="1" applyBorder="1" applyAlignment="1" applyProtection="1">
      <alignment horizontal="center"/>
      <protection locked="0" hidden="1"/>
    </xf>
    <xf numFmtId="2" fontId="1" fillId="3" borderId="11" xfId="0" applyNumberFormat="1" applyFont="1" applyFill="1" applyBorder="1" applyAlignment="1" applyProtection="1">
      <alignment horizontal="center"/>
      <protection locked="0" hidden="1"/>
    </xf>
    <xf numFmtId="164" fontId="1" fillId="3" borderId="11" xfId="0" applyNumberFormat="1" applyFont="1" applyFill="1" applyBorder="1" applyAlignment="1" applyProtection="1">
      <alignment horizontal="center"/>
      <protection locked="0" hidden="1"/>
    </xf>
    <xf numFmtId="1" fontId="1" fillId="3" borderId="11" xfId="0" applyNumberFormat="1" applyFont="1" applyFill="1" applyBorder="1" applyAlignment="1" applyProtection="1">
      <alignment horizontal="center"/>
      <protection locked="0" hidden="1"/>
    </xf>
    <xf numFmtId="0" fontId="5" fillId="10" borderId="15" xfId="0" applyFont="1" applyFill="1" applyBorder="1" applyAlignment="1" applyProtection="1">
      <alignment horizontal="center" vertical="center"/>
      <protection hidden="1"/>
    </xf>
    <xf numFmtId="0" fontId="0" fillId="10" borderId="8" xfId="0" applyFill="1" applyBorder="1" applyAlignment="1" applyProtection="1">
      <alignment horizontal="center" vertical="center"/>
      <protection hidden="1"/>
    </xf>
    <xf numFmtId="0" fontId="0" fillId="10" borderId="9" xfId="0" applyFill="1" applyBorder="1" applyAlignment="1" applyProtection="1">
      <alignment horizontal="center" vertical="center"/>
      <protection hidden="1"/>
    </xf>
    <xf numFmtId="0" fontId="0" fillId="10" borderId="12" xfId="0" applyFill="1" applyBorder="1" applyAlignment="1" applyProtection="1">
      <alignment horizontal="center" vertical="center"/>
      <protection hidden="1"/>
    </xf>
    <xf numFmtId="0" fontId="0" fillId="10" borderId="13" xfId="0" applyFill="1" applyBorder="1" applyAlignment="1" applyProtection="1">
      <alignment horizontal="center" vertical="center"/>
      <protection hidden="1"/>
    </xf>
    <xf numFmtId="0" fontId="0" fillId="10" borderId="14" xfId="0" applyFill="1" applyBorder="1" applyAlignment="1" applyProtection="1">
      <alignment horizontal="center" vertical="center"/>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0" fontId="2" fillId="2" borderId="3" xfId="0" applyFont="1" applyFill="1" applyBorder="1" applyAlignment="1" applyProtection="1">
      <alignment horizontal="center"/>
      <protection hidden="1"/>
    </xf>
    <xf numFmtId="0" fontId="1" fillId="10" borderId="1" xfId="0" applyFont="1" applyFill="1" applyBorder="1" applyAlignment="1" applyProtection="1">
      <alignment horizontal="center"/>
      <protection hidden="1"/>
    </xf>
    <xf numFmtId="0" fontId="1" fillId="10" borderId="2" xfId="0" applyFont="1" applyFill="1" applyBorder="1" applyAlignment="1" applyProtection="1">
      <alignment horizontal="center"/>
      <protection hidden="1"/>
    </xf>
    <xf numFmtId="0" fontId="1" fillId="10" borderId="3" xfId="0" applyFont="1" applyFill="1" applyBorder="1" applyAlignment="1" applyProtection="1">
      <alignment horizontal="center"/>
      <protection hidden="1"/>
    </xf>
    <xf numFmtId="0" fontId="1" fillId="11" borderId="15" xfId="0" applyFont="1" applyFill="1" applyBorder="1" applyAlignment="1" applyProtection="1">
      <alignment horizontal="center" vertical="center" wrapText="1"/>
      <protection hidden="1"/>
    </xf>
    <xf numFmtId="0" fontId="1" fillId="11" borderId="8" xfId="0" applyFont="1" applyFill="1" applyBorder="1" applyAlignment="1" applyProtection="1">
      <alignment horizontal="center" vertical="center" wrapText="1"/>
      <protection hidden="1"/>
    </xf>
    <xf numFmtId="0" fontId="1" fillId="11" borderId="9" xfId="0" applyFont="1" applyFill="1" applyBorder="1" applyAlignment="1" applyProtection="1">
      <alignment horizontal="center" vertical="center" wrapText="1"/>
      <protection hidden="1"/>
    </xf>
    <xf numFmtId="0" fontId="1" fillId="11" borderId="7" xfId="0" applyFont="1" applyFill="1" applyBorder="1" applyAlignment="1" applyProtection="1">
      <alignment horizontal="center" vertical="center" wrapText="1"/>
      <protection hidden="1"/>
    </xf>
    <xf numFmtId="0" fontId="1" fillId="11" borderId="0" xfId="0" applyFont="1" applyFill="1" applyBorder="1" applyAlignment="1" applyProtection="1">
      <alignment horizontal="center" vertical="center" wrapText="1"/>
      <protection hidden="1"/>
    </xf>
    <xf numFmtId="0" fontId="1" fillId="11" borderId="5" xfId="0" applyFont="1" applyFill="1" applyBorder="1" applyAlignment="1" applyProtection="1">
      <alignment horizontal="center" vertical="center" wrapText="1"/>
      <protection hidden="1"/>
    </xf>
    <xf numFmtId="0" fontId="1" fillId="11" borderId="12" xfId="0" applyFont="1" applyFill="1" applyBorder="1" applyAlignment="1" applyProtection="1">
      <alignment horizontal="center" vertical="center" wrapText="1"/>
      <protection hidden="1"/>
    </xf>
    <xf numFmtId="0" fontId="1" fillId="11" borderId="13" xfId="0" applyFont="1" applyFill="1" applyBorder="1" applyAlignment="1" applyProtection="1">
      <alignment horizontal="center" vertical="center" wrapText="1"/>
      <protection hidden="1"/>
    </xf>
    <xf numFmtId="0" fontId="1" fillId="11" borderId="14"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protection hidden="1"/>
    </xf>
    <xf numFmtId="0" fontId="1" fillId="12" borderId="2" xfId="0" applyFont="1" applyFill="1" applyBorder="1" applyAlignment="1" applyProtection="1">
      <alignment horizontal="center"/>
      <protection hidden="1"/>
    </xf>
    <xf numFmtId="0" fontId="1" fillId="12" borderId="3" xfId="0" applyFont="1"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thepunterspage.com/best-betting-promotions/" TargetMode="External"/><Relationship Id="rId3" Type="http://schemas.openxmlformats.org/officeDocument/2006/relationships/hyperlink" Target="https://www.thepunterspage.com/latest-betting-promotions/" TargetMode="External"/><Relationship Id="rId7" Type="http://schemas.openxmlformats.org/officeDocument/2006/relationships/hyperlink" Target="https://www.thepunterspage.com/best-betting-apps/" TargetMode="External"/><Relationship Id="rId2" Type="http://schemas.openxmlformats.org/officeDocument/2006/relationships/image" Target="../media/image1.png"/><Relationship Id="rId1" Type="http://schemas.openxmlformats.org/officeDocument/2006/relationships/hyperlink" Target="https://www.thepunterspage.com/" TargetMode="External"/><Relationship Id="rId6" Type="http://schemas.openxmlformats.org/officeDocument/2006/relationships/hyperlink" Target="https://www.thepunterspage.com/stats/football-stats/" TargetMode="External"/><Relationship Id="rId5" Type="http://schemas.openxmlformats.org/officeDocument/2006/relationships/hyperlink" Target="https://www.thepunterspage.com/new-uk-bookmakers/" TargetMode="External"/><Relationship Id="rId4" Type="http://schemas.openxmlformats.org/officeDocument/2006/relationships/hyperlink" Target="https://www.thepunterspage.com/all-bookmakers/" TargetMode="External"/><Relationship Id="rId9" Type="http://schemas.openxmlformats.org/officeDocument/2006/relationships/hyperlink" Target="https://www.thepunterspage.com/guides/"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219075</xdr:colOff>
      <xdr:row>0</xdr:row>
      <xdr:rowOff>190500</xdr:rowOff>
    </xdr:from>
    <xdr:to>
      <xdr:col>25</xdr:col>
      <xdr:colOff>104775</xdr:colOff>
      <xdr:row>5</xdr:row>
      <xdr:rowOff>152400</xdr:rowOff>
    </xdr:to>
    <xdr:pic>
      <xdr:nvPicPr>
        <xdr:cNvPr id="2" name="Picture 1" descr="ThePuntersPage.com - Your Go-To Site For All Things Betting">
          <a:hlinkClick xmlns:r="http://schemas.openxmlformats.org/officeDocument/2006/relationships" r:id="rId1"/>
          <a:extLst>
            <a:ext uri="{FF2B5EF4-FFF2-40B4-BE49-F238E27FC236}">
              <a16:creationId xmlns:a16="http://schemas.microsoft.com/office/drawing/2014/main" id="{9318A6E4-EE88-47B1-A317-9CD29770A2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5575" y="190500"/>
          <a:ext cx="1085850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238124</xdr:colOff>
      <xdr:row>8</xdr:row>
      <xdr:rowOff>152400</xdr:rowOff>
    </xdr:from>
    <xdr:to>
      <xdr:col>20</xdr:col>
      <xdr:colOff>28575</xdr:colOff>
      <xdr:row>14</xdr:row>
      <xdr:rowOff>85725</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D2283EFC-99EA-4E1E-990E-709A33A89F41}"/>
            </a:ext>
          </a:extLst>
        </xdr:cNvPr>
        <xdr:cNvSpPr/>
      </xdr:nvSpPr>
      <xdr:spPr>
        <a:xfrm>
          <a:off x="11401424" y="1895475"/>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LATEST</a:t>
          </a:r>
          <a:r>
            <a:rPr lang="en-GB" sz="2800" baseline="0"/>
            <a:t> BETTING PROMOTIONS</a:t>
          </a:r>
          <a:endParaRPr lang="en-MT" sz="2800"/>
        </a:p>
      </xdr:txBody>
    </xdr:sp>
    <xdr:clientData/>
  </xdr:twoCellAnchor>
  <xdr:twoCellAnchor>
    <xdr:from>
      <xdr:col>8</xdr:col>
      <xdr:colOff>542925</xdr:colOff>
      <xdr:row>14</xdr:row>
      <xdr:rowOff>133350</xdr:rowOff>
    </xdr:from>
    <xdr:to>
      <xdr:col>13</xdr:col>
      <xdr:colOff>581026</xdr:colOff>
      <xdr:row>20</xdr:row>
      <xdr:rowOff>76200</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220A8B5D-ADBB-4AA0-BB61-C1567AD9D2F3}"/>
            </a:ext>
          </a:extLst>
        </xdr:cNvPr>
        <xdr:cNvSpPr/>
      </xdr:nvSpPr>
      <xdr:spPr>
        <a:xfrm>
          <a:off x="7439025" y="3076575"/>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ALL UK BOOKMAKERS</a:t>
          </a:r>
          <a:endParaRPr lang="en-MT" sz="2800"/>
        </a:p>
      </xdr:txBody>
    </xdr:sp>
    <xdr:clientData/>
  </xdr:twoCellAnchor>
  <xdr:twoCellAnchor>
    <xdr:from>
      <xdr:col>15</xdr:col>
      <xdr:colOff>228600</xdr:colOff>
      <xdr:row>14</xdr:row>
      <xdr:rowOff>142875</xdr:rowOff>
    </xdr:from>
    <xdr:to>
      <xdr:col>20</xdr:col>
      <xdr:colOff>19051</xdr:colOff>
      <xdr:row>20</xdr:row>
      <xdr:rowOff>85725</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97339996-905B-4317-8C90-7DCDF9B02888}"/>
            </a:ext>
          </a:extLst>
        </xdr:cNvPr>
        <xdr:cNvSpPr/>
      </xdr:nvSpPr>
      <xdr:spPr>
        <a:xfrm>
          <a:off x="11391900" y="3086100"/>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NEW UK BOOKMAKERS</a:t>
          </a:r>
          <a:endParaRPr lang="en-MT" sz="2800"/>
        </a:p>
      </xdr:txBody>
    </xdr:sp>
    <xdr:clientData/>
  </xdr:twoCellAnchor>
  <xdr:twoCellAnchor>
    <xdr:from>
      <xdr:col>12</xdr:col>
      <xdr:colOff>104775</xdr:colOff>
      <xdr:row>27</xdr:row>
      <xdr:rowOff>28574</xdr:rowOff>
    </xdr:from>
    <xdr:to>
      <xdr:col>17</xdr:col>
      <xdr:colOff>142876</xdr:colOff>
      <xdr:row>33</xdr:row>
      <xdr:rowOff>19050</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D324D523-1135-4C62-8986-59894C1E07F3}"/>
            </a:ext>
          </a:extLst>
        </xdr:cNvPr>
        <xdr:cNvSpPr/>
      </xdr:nvSpPr>
      <xdr:spPr>
        <a:xfrm>
          <a:off x="14373225" y="5457824"/>
          <a:ext cx="3086101" cy="11334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FOOTBALL STATISTICS</a:t>
          </a:r>
          <a:endParaRPr lang="en-MT" sz="2800"/>
        </a:p>
      </xdr:txBody>
    </xdr:sp>
    <xdr:clientData/>
  </xdr:twoCellAnchor>
  <xdr:twoCellAnchor>
    <xdr:from>
      <xdr:col>8</xdr:col>
      <xdr:colOff>561975</xdr:colOff>
      <xdr:row>20</xdr:row>
      <xdr:rowOff>152399</xdr:rowOff>
    </xdr:from>
    <xdr:to>
      <xdr:col>13</xdr:col>
      <xdr:colOff>600076</xdr:colOff>
      <xdr:row>26</xdr:row>
      <xdr:rowOff>133350</xdr:rowOff>
    </xdr:to>
    <xdr:sp macro="" textlink="">
      <xdr:nvSpPr>
        <xdr:cNvPr id="7" name="Rectangle: Rounded Corners 6">
          <a:hlinkClick xmlns:r="http://schemas.openxmlformats.org/officeDocument/2006/relationships" r:id="rId7"/>
          <a:extLst>
            <a:ext uri="{FF2B5EF4-FFF2-40B4-BE49-F238E27FC236}">
              <a16:creationId xmlns:a16="http://schemas.microsoft.com/office/drawing/2014/main" id="{65D3E88D-9295-40FE-B4C2-D5C7E221ED73}"/>
            </a:ext>
          </a:extLst>
        </xdr:cNvPr>
        <xdr:cNvSpPr/>
      </xdr:nvSpPr>
      <xdr:spPr>
        <a:xfrm>
          <a:off x="12392025" y="4248149"/>
          <a:ext cx="3086101" cy="11239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BEST BETTING APPS</a:t>
          </a:r>
          <a:endParaRPr lang="en-MT" sz="2800"/>
        </a:p>
      </xdr:txBody>
    </xdr:sp>
    <xdr:clientData/>
  </xdr:twoCellAnchor>
  <xdr:twoCellAnchor>
    <xdr:from>
      <xdr:col>8</xdr:col>
      <xdr:colOff>561975</xdr:colOff>
      <xdr:row>8</xdr:row>
      <xdr:rowOff>142875</xdr:rowOff>
    </xdr:from>
    <xdr:to>
      <xdr:col>13</xdr:col>
      <xdr:colOff>600076</xdr:colOff>
      <xdr:row>14</xdr:row>
      <xdr:rowOff>76200</xdr:rowOff>
    </xdr:to>
    <xdr:sp macro="" textlink="">
      <xdr:nvSpPr>
        <xdr:cNvPr id="8" name="Rectangle: Rounded Corners 7">
          <a:hlinkClick xmlns:r="http://schemas.openxmlformats.org/officeDocument/2006/relationships" r:id="rId8"/>
          <a:extLst>
            <a:ext uri="{FF2B5EF4-FFF2-40B4-BE49-F238E27FC236}">
              <a16:creationId xmlns:a16="http://schemas.microsoft.com/office/drawing/2014/main" id="{61E06E0B-FD82-4C58-B9A9-4E27CB1AE58E}"/>
            </a:ext>
          </a:extLst>
        </xdr:cNvPr>
        <xdr:cNvSpPr/>
      </xdr:nvSpPr>
      <xdr:spPr>
        <a:xfrm>
          <a:off x="7458075" y="1885950"/>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BEST</a:t>
          </a:r>
          <a:r>
            <a:rPr lang="en-GB" sz="2800" baseline="0"/>
            <a:t> BETTING PROMOTIONS</a:t>
          </a:r>
          <a:endParaRPr lang="en-MT" sz="2800"/>
        </a:p>
      </xdr:txBody>
    </xdr:sp>
    <xdr:clientData/>
  </xdr:twoCellAnchor>
  <xdr:twoCellAnchor>
    <xdr:from>
      <xdr:col>15</xdr:col>
      <xdr:colOff>247650</xdr:colOff>
      <xdr:row>20</xdr:row>
      <xdr:rowOff>142874</xdr:rowOff>
    </xdr:from>
    <xdr:to>
      <xdr:col>20</xdr:col>
      <xdr:colOff>38101</xdr:colOff>
      <xdr:row>26</xdr:row>
      <xdr:rowOff>133350</xdr:rowOff>
    </xdr:to>
    <xdr:sp macro="" textlink="">
      <xdr:nvSpPr>
        <xdr:cNvPr id="9" name="Rectangle: Rounded Corners 8">
          <a:hlinkClick xmlns:r="http://schemas.openxmlformats.org/officeDocument/2006/relationships" r:id="rId9"/>
          <a:extLst>
            <a:ext uri="{FF2B5EF4-FFF2-40B4-BE49-F238E27FC236}">
              <a16:creationId xmlns:a16="http://schemas.microsoft.com/office/drawing/2014/main" id="{7B1FC65E-452E-43E2-AEB1-97B60DF47906}"/>
            </a:ext>
          </a:extLst>
        </xdr:cNvPr>
        <xdr:cNvSpPr/>
      </xdr:nvSpPr>
      <xdr:spPr>
        <a:xfrm>
          <a:off x="16344900" y="4238624"/>
          <a:ext cx="3086101" cy="11334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SPORTS BETTING GUIDES</a:t>
          </a:r>
          <a:endParaRPr lang="en-MT" sz="2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E125-F978-4265-85CD-EA55FA93723C}">
  <dimension ref="B1:T25"/>
  <sheetViews>
    <sheetView tabSelected="1" workbookViewId="0">
      <selection activeCell="D13" sqref="D13"/>
    </sheetView>
  </sheetViews>
  <sheetFormatPr defaultRowHeight="15" x14ac:dyDescent="0.25"/>
  <cols>
    <col min="1" max="1" width="9.140625" style="1"/>
    <col min="2" max="2" width="13.42578125" style="1" customWidth="1"/>
    <col min="3" max="5" width="18.42578125" style="1" customWidth="1"/>
    <col min="6" max="6" width="5" style="1" hidden="1" customWidth="1"/>
    <col min="7" max="18" width="9.140625" style="1"/>
    <col min="19" max="19" width="12.85546875" style="1" customWidth="1"/>
    <col min="20" max="16384" width="9.140625" style="1"/>
  </cols>
  <sheetData>
    <row r="1" spans="2:20" ht="27" thickBot="1" x14ac:dyDescent="0.45">
      <c r="B1" s="47" t="s">
        <v>0</v>
      </c>
      <c r="C1" s="48"/>
      <c r="D1" s="48"/>
      <c r="E1" s="49"/>
      <c r="F1" s="7"/>
    </row>
    <row r="2" spans="2:20" ht="19.5" thickBot="1" x14ac:dyDescent="0.35">
      <c r="B2" s="8"/>
      <c r="C2" s="9" t="s">
        <v>14</v>
      </c>
      <c r="D2" s="9" t="s">
        <v>15</v>
      </c>
      <c r="E2" s="10" t="s">
        <v>16</v>
      </c>
      <c r="F2" s="11"/>
    </row>
    <row r="3" spans="2:20" x14ac:dyDescent="0.25">
      <c r="B3" s="12" t="s">
        <v>3</v>
      </c>
      <c r="C3" s="32"/>
      <c r="D3" s="33"/>
      <c r="E3" s="34"/>
      <c r="F3" s="13">
        <f>IF(E3&lt;0,100/(100/((100/-E3)+1)),100/(SUM(100/((E3+100)/100))))</f>
        <v>1</v>
      </c>
    </row>
    <row r="4" spans="2:20" x14ac:dyDescent="0.25">
      <c r="B4" s="14" t="s">
        <v>4</v>
      </c>
      <c r="C4" s="35"/>
      <c r="D4" s="36"/>
      <c r="E4" s="37"/>
      <c r="F4" s="13">
        <f t="shared" ref="F4:F12" si="0">IF(E4&lt;0,100/(100/((100/-E4)+1)),100/(SUM(100/((E4+100)/100))))</f>
        <v>1</v>
      </c>
    </row>
    <row r="5" spans="2:20" x14ac:dyDescent="0.25">
      <c r="B5" s="14" t="s">
        <v>5</v>
      </c>
      <c r="C5" s="35"/>
      <c r="D5" s="36"/>
      <c r="E5" s="37"/>
      <c r="F5" s="13">
        <f t="shared" si="0"/>
        <v>1</v>
      </c>
      <c r="I5" s="2"/>
      <c r="K5" s="15"/>
    </row>
    <row r="6" spans="2:20" ht="15.75" thickBot="1" x14ac:dyDescent="0.3">
      <c r="B6" s="14" t="s">
        <v>6</v>
      </c>
      <c r="C6" s="35"/>
      <c r="D6" s="36"/>
      <c r="E6" s="37"/>
      <c r="F6" s="13">
        <f t="shared" si="0"/>
        <v>1</v>
      </c>
      <c r="I6" s="2"/>
    </row>
    <row r="7" spans="2:20" x14ac:dyDescent="0.25">
      <c r="B7" s="14" t="s">
        <v>7</v>
      </c>
      <c r="C7" s="35"/>
      <c r="D7" s="36"/>
      <c r="E7" s="37"/>
      <c r="F7" s="13">
        <f t="shared" si="0"/>
        <v>1</v>
      </c>
      <c r="I7" s="2"/>
      <c r="J7" s="41" t="s">
        <v>19</v>
      </c>
      <c r="K7" s="42"/>
      <c r="L7" s="42"/>
      <c r="M7" s="42"/>
      <c r="N7" s="42"/>
      <c r="O7" s="42"/>
      <c r="P7" s="42"/>
      <c r="Q7" s="42"/>
      <c r="R7" s="42"/>
      <c r="S7" s="42"/>
      <c r="T7" s="43"/>
    </row>
    <row r="8" spans="2:20" ht="15.75" thickBot="1" x14ac:dyDescent="0.3">
      <c r="B8" s="14" t="s">
        <v>8</v>
      </c>
      <c r="C8" s="35"/>
      <c r="D8" s="36"/>
      <c r="E8" s="37"/>
      <c r="F8" s="13">
        <f t="shared" si="0"/>
        <v>1</v>
      </c>
      <c r="J8" s="44"/>
      <c r="K8" s="45"/>
      <c r="L8" s="45"/>
      <c r="M8" s="45"/>
      <c r="N8" s="45"/>
      <c r="O8" s="45"/>
      <c r="P8" s="45"/>
      <c r="Q8" s="45"/>
      <c r="R8" s="45"/>
      <c r="S8" s="45"/>
      <c r="T8" s="46"/>
    </row>
    <row r="9" spans="2:20" x14ac:dyDescent="0.25">
      <c r="B9" s="14" t="s">
        <v>9</v>
      </c>
      <c r="C9" s="35"/>
      <c r="D9" s="36"/>
      <c r="E9" s="37"/>
      <c r="F9" s="13">
        <f t="shared" si="0"/>
        <v>1</v>
      </c>
    </row>
    <row r="10" spans="2:20" x14ac:dyDescent="0.25">
      <c r="B10" s="14" t="s">
        <v>10</v>
      </c>
      <c r="C10" s="35"/>
      <c r="D10" s="36"/>
      <c r="E10" s="37"/>
      <c r="F10" s="13">
        <f t="shared" si="0"/>
        <v>1</v>
      </c>
    </row>
    <row r="11" spans="2:20" x14ac:dyDescent="0.25">
      <c r="B11" s="14" t="s">
        <v>11</v>
      </c>
      <c r="C11" s="35"/>
      <c r="D11" s="36"/>
      <c r="E11" s="37"/>
      <c r="F11" s="13">
        <f t="shared" si="0"/>
        <v>1</v>
      </c>
    </row>
    <row r="12" spans="2:20" ht="15.75" thickBot="1" x14ac:dyDescent="0.3">
      <c r="B12" s="16" t="s">
        <v>12</v>
      </c>
      <c r="C12" s="38"/>
      <c r="D12" s="39"/>
      <c r="E12" s="40"/>
      <c r="F12" s="13">
        <f t="shared" si="0"/>
        <v>1</v>
      </c>
    </row>
    <row r="13" spans="2:20" ht="15.75" thickBot="1" x14ac:dyDescent="0.3">
      <c r="B13" s="17" t="s">
        <v>1</v>
      </c>
      <c r="C13" s="38"/>
      <c r="D13" s="38"/>
      <c r="E13" s="38"/>
      <c r="F13" s="18"/>
    </row>
    <row r="14" spans="2:20" ht="15.75" thickBot="1" x14ac:dyDescent="0.3">
      <c r="B14" s="19" t="s">
        <v>2</v>
      </c>
      <c r="C14" s="20" t="str">
        <f>IF(C13="","",PRODUCT(C3:C13)-C13)</f>
        <v/>
      </c>
      <c r="D14" s="20" t="str">
        <f>IF(D13="","",(D3+1)*(D4+1)*(D5+1)*(D6+1)*(D7+1)*(D8+1)*(D9+1)*(D10+1)*(D11+1)*(D12+1)*D13-D13)</f>
        <v/>
      </c>
      <c r="E14" s="20" t="str">
        <f>IF(E13="","",PRODUCT(F3:F12,E13)-E13)</f>
        <v/>
      </c>
      <c r="F14" s="21"/>
    </row>
    <row r="15" spans="2:20" ht="15.75" thickBot="1" x14ac:dyDescent="0.3">
      <c r="B15" s="22"/>
      <c r="C15" s="23"/>
      <c r="D15" s="23"/>
      <c r="E15" s="24"/>
      <c r="F15" s="24"/>
    </row>
    <row r="16" spans="2:20" ht="15.75" thickBot="1" x14ac:dyDescent="0.3">
      <c r="B16" s="50" t="s">
        <v>22</v>
      </c>
      <c r="C16" s="51"/>
      <c r="D16" s="51"/>
      <c r="E16" s="52"/>
      <c r="F16" s="25"/>
    </row>
    <row r="17" spans="2:6" x14ac:dyDescent="0.25">
      <c r="B17" s="26" t="s">
        <v>17</v>
      </c>
      <c r="C17" s="27"/>
      <c r="D17" s="27"/>
      <c r="E17" s="28"/>
      <c r="F17" s="28"/>
    </row>
    <row r="18" spans="2:6" x14ac:dyDescent="0.25">
      <c r="B18" s="26" t="s">
        <v>18</v>
      </c>
      <c r="C18" s="27"/>
      <c r="D18" s="27"/>
      <c r="E18" s="28"/>
      <c r="F18" s="28"/>
    </row>
    <row r="19" spans="2:6" ht="15.75" thickBot="1" x14ac:dyDescent="0.3">
      <c r="B19" s="29" t="s">
        <v>13</v>
      </c>
      <c r="C19" s="30"/>
      <c r="D19" s="30"/>
      <c r="E19" s="31"/>
      <c r="F19" s="31"/>
    </row>
    <row r="20" spans="2:6" ht="15" customHeight="1" x14ac:dyDescent="0.25">
      <c r="B20" s="53" t="s">
        <v>20</v>
      </c>
      <c r="C20" s="54"/>
      <c r="D20" s="54"/>
      <c r="E20" s="55"/>
      <c r="F20" s="3"/>
    </row>
    <row r="21" spans="2:6" x14ac:dyDescent="0.25">
      <c r="B21" s="56"/>
      <c r="C21" s="57"/>
      <c r="D21" s="57"/>
      <c r="E21" s="58"/>
      <c r="F21" s="4"/>
    </row>
    <row r="22" spans="2:6" x14ac:dyDescent="0.25">
      <c r="B22" s="56"/>
      <c r="C22" s="57"/>
      <c r="D22" s="57"/>
      <c r="E22" s="58"/>
      <c r="F22" s="4"/>
    </row>
    <row r="23" spans="2:6" x14ac:dyDescent="0.25">
      <c r="B23" s="56"/>
      <c r="C23" s="57"/>
      <c r="D23" s="57"/>
      <c r="E23" s="58"/>
      <c r="F23" s="4"/>
    </row>
    <row r="24" spans="2:6" ht="30" customHeight="1" thickBot="1" x14ac:dyDescent="0.3">
      <c r="B24" s="59"/>
      <c r="C24" s="60"/>
      <c r="D24" s="60"/>
      <c r="E24" s="61"/>
      <c r="F24" s="5"/>
    </row>
    <row r="25" spans="2:6" ht="15.75" thickBot="1" x14ac:dyDescent="0.3">
      <c r="B25" s="62" t="s">
        <v>21</v>
      </c>
      <c r="C25" s="63"/>
      <c r="D25" s="63"/>
      <c r="E25" s="64"/>
      <c r="F25" s="6"/>
    </row>
  </sheetData>
  <sheetProtection algorithmName="SHA-512" hashValue="yj9C/dz0dAljx0Fx3MiYChivaoL8Uq8yZPFvcc3R+bYyQYGfLPwC+s/UBnWiJV0VThX94nag5/UOKekeAzPVYw==" saltValue="A7/oL0188FSdyWOHJ9SYNw==" spinCount="100000" sheet="1" selectLockedCells="1"/>
  <mergeCells count="5">
    <mergeCell ref="J7:T8"/>
    <mergeCell ref="B1:E1"/>
    <mergeCell ref="B16:E16"/>
    <mergeCell ref="B20:E24"/>
    <mergeCell ref="B25:E2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AC78C5E576694F88EC0DA68E07897B" ma:contentTypeVersion="9" ma:contentTypeDescription="Create a new document." ma:contentTypeScope="" ma:versionID="6a1f72988caa72abf85e2d9652a0312d">
  <xsd:schema xmlns:xsd="http://www.w3.org/2001/XMLSchema" xmlns:xs="http://www.w3.org/2001/XMLSchema" xmlns:p="http://schemas.microsoft.com/office/2006/metadata/properties" xmlns:ns3="bcd2d73f-25aa-4b59-9b1a-2b17d6d2407f" targetNamespace="http://schemas.microsoft.com/office/2006/metadata/properties" ma:root="true" ma:fieldsID="935e764159ee5eb091d9f67bab74de25" ns3:_="">
    <xsd:import namespace="bcd2d73f-25aa-4b59-9b1a-2b17d6d2407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d2d73f-25aa-4b59-9b1a-2b17d6d240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D1BF36-425F-4FF5-809C-B898D3B76C4A}">
  <ds:schemaRefs>
    <ds:schemaRef ds:uri="http://schemas.openxmlformats.org/package/2006/metadata/core-properties"/>
    <ds:schemaRef ds:uri="http://schemas.microsoft.com/office/infopath/2007/PartnerControls"/>
    <ds:schemaRef ds:uri="bcd2d73f-25aa-4b59-9b1a-2b17d6d2407f"/>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11EBE29-A314-45D7-A1E5-C75BC27E0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d2d73f-25aa-4b59-9b1a-2b17d6d240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A9AC30-68B8-4E4E-BD5F-96F14DD420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2019-12-31T13:30:33Z</dcterms:created>
  <dcterms:modified xsi:type="dcterms:W3CDTF">2020-04-20T12:52:58Z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0x01010045AC78C5E576694F88EC0DA68E07897B</vt:lpwstr>
  </property>
</Properties>
</file>